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W:\psy302\"/>
    </mc:Choice>
  </mc:AlternateContent>
  <bookViews>
    <workbookView xWindow="-15" yWindow="-15" windowWidth="15480" windowHeight="11640" tabRatio="500" activeTab="4"/>
  </bookViews>
  <sheets>
    <sheet name="Money" sheetId="12" r:id="rId1"/>
    <sheet name="active learning" sheetId="11" r:id="rId2"/>
    <sheet name="tone" sheetId="3" r:id="rId3"/>
    <sheet name="snakes" sheetId="4" r:id="rId4"/>
    <sheet name="cats" sheetId="5" r:id="rId5"/>
    <sheet name="cats2" sheetId="9" r:id="rId6"/>
    <sheet name="Humor" sheetId="10" r:id="rId7"/>
    <sheet name="font" sheetId="6" r:id="rId8"/>
    <sheet name="17.10 PctNitrogen" sheetId="2" r:id="rId9"/>
  </sheets>
  <calcPr calcId="162913"/>
</workbook>
</file>

<file path=xl/calcChain.xml><?xml version="1.0" encoding="utf-8"?>
<calcChain xmlns="http://schemas.openxmlformats.org/spreadsheetml/2006/main">
  <c r="E27" i="6" l="1"/>
  <c r="E25" i="6"/>
  <c r="E23" i="6"/>
  <c r="E20" i="6"/>
</calcChain>
</file>

<file path=xl/sharedStrings.xml><?xml version="1.0" encoding="utf-8"?>
<sst xmlns="http://schemas.openxmlformats.org/spreadsheetml/2006/main" count="141" uniqueCount="62">
  <si>
    <t>PctN</t>
  </si>
  <si>
    <t>Tone</t>
  </si>
  <si>
    <t>Call</t>
  </si>
  <si>
    <t>N</t>
  </si>
  <si>
    <t>Snake</t>
  </si>
  <si>
    <t>wo female</t>
  </si>
  <si>
    <t>with female</t>
  </si>
  <si>
    <t>subject</t>
  </si>
  <si>
    <t>Time Gigi</t>
  </si>
  <si>
    <t>subject1</t>
  </si>
  <si>
    <t>subject2</t>
  </si>
  <si>
    <t>subject3</t>
  </si>
  <si>
    <t>subject4</t>
  </si>
  <si>
    <t>subject5</t>
  </si>
  <si>
    <t>subject6</t>
  </si>
  <si>
    <t>subject7</t>
  </si>
  <si>
    <t>subject8</t>
  </si>
  <si>
    <t>subject9</t>
  </si>
  <si>
    <t>subject10</t>
  </si>
  <si>
    <t>subject11</t>
  </si>
  <si>
    <t>subject12</t>
  </si>
  <si>
    <t>subject13</t>
  </si>
  <si>
    <t>subject14</t>
  </si>
  <si>
    <t>subject15</t>
  </si>
  <si>
    <t xml:space="preserve"> </t>
  </si>
  <si>
    <t>subject16</t>
  </si>
  <si>
    <t>Does it take longer for people to read text in the Gigi font?</t>
  </si>
  <si>
    <t>subject17</t>
  </si>
  <si>
    <t>Pop Std Dev</t>
  </si>
  <si>
    <t>subject18</t>
  </si>
  <si>
    <t>mean time for Times New Roman</t>
  </si>
  <si>
    <t>22 seconds</t>
  </si>
  <si>
    <t>subject19</t>
  </si>
  <si>
    <t>Number of subjects</t>
  </si>
  <si>
    <t>subject20</t>
  </si>
  <si>
    <t>Z=Xbar-Mu/Standard Error</t>
  </si>
  <si>
    <t>subject21</t>
  </si>
  <si>
    <t>Mu</t>
  </si>
  <si>
    <t>subject22</t>
  </si>
  <si>
    <t>Xbar</t>
  </si>
  <si>
    <t>subject23</t>
  </si>
  <si>
    <t>subject24</t>
  </si>
  <si>
    <t>standard error (pop std dev/sqrt N)</t>
  </si>
  <si>
    <t>subject25</t>
  </si>
  <si>
    <t>Area to the left of Z</t>
  </si>
  <si>
    <t>area to the right of Z</t>
  </si>
  <si>
    <t>BP</t>
  </si>
  <si>
    <t>Type</t>
  </si>
  <si>
    <t>Siamese</t>
  </si>
  <si>
    <t>Mynx</t>
  </si>
  <si>
    <t>Humorous</t>
  </si>
  <si>
    <t>Non-humorous</t>
  </si>
  <si>
    <t>Pas</t>
  </si>
  <si>
    <t>Act</t>
  </si>
  <si>
    <t>count</t>
  </si>
  <si>
    <t>active</t>
  </si>
  <si>
    <t>passive</t>
  </si>
  <si>
    <t>Group</t>
  </si>
  <si>
    <t>treatment</t>
  </si>
  <si>
    <t>control</t>
  </si>
  <si>
    <t>Time persisting</t>
  </si>
  <si>
    <t>Do students who receive the treatment (prompted to think about money) persist longer than the controls?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</si>
</sst>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Verdana"/>
    </font>
    <font>
      <sz val="10"/>
      <name val="Verdana"/>
      <family val="2"/>
    </font>
    <font>
      <i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0" fillId="2" borderId="0" xfId="0" applyFill="1"/>
    <xf numFmtId="0" fontId="0" fillId="0" borderId="0" xfId="0" quotePrefix="1"/>
    <xf numFmtId="9" fontId="0" fillId="0" borderId="0" xfId="0" applyNumberFormat="1"/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E6" sqref="E6"/>
    </sheetView>
  </sheetViews>
  <sheetFormatPr defaultColWidth="11" defaultRowHeight="12.75" x14ac:dyDescent="0.2"/>
  <cols>
    <col min="1" max="1" width="11" customWidth="1"/>
  </cols>
  <sheetData>
    <row r="1" spans="1:5" x14ac:dyDescent="0.2">
      <c r="A1" t="s">
        <v>57</v>
      </c>
      <c r="B1" t="s">
        <v>60</v>
      </c>
    </row>
    <row r="2" spans="1:5" x14ac:dyDescent="0.2">
      <c r="A2" t="s">
        <v>58</v>
      </c>
      <c r="B2">
        <v>609</v>
      </c>
    </row>
    <row r="3" spans="1:5" x14ac:dyDescent="0.2">
      <c r="A3" t="s">
        <v>58</v>
      </c>
      <c r="B3">
        <v>444</v>
      </c>
    </row>
    <row r="4" spans="1:5" x14ac:dyDescent="0.2">
      <c r="A4" t="s">
        <v>58</v>
      </c>
      <c r="B4">
        <v>242</v>
      </c>
    </row>
    <row r="5" spans="1:5" x14ac:dyDescent="0.2">
      <c r="A5" t="s">
        <v>58</v>
      </c>
      <c r="B5">
        <v>199</v>
      </c>
      <c r="E5" t="s">
        <v>61</v>
      </c>
    </row>
    <row r="6" spans="1:5" x14ac:dyDescent="0.2">
      <c r="A6" t="s">
        <v>58</v>
      </c>
      <c r="B6">
        <v>174</v>
      </c>
    </row>
    <row r="7" spans="1:5" x14ac:dyDescent="0.2">
      <c r="A7" t="s">
        <v>58</v>
      </c>
      <c r="B7">
        <v>55</v>
      </c>
    </row>
    <row r="8" spans="1:5" x14ac:dyDescent="0.2">
      <c r="A8" t="s">
        <v>58</v>
      </c>
      <c r="B8">
        <v>251</v>
      </c>
    </row>
    <row r="9" spans="1:5" x14ac:dyDescent="0.2">
      <c r="A9" t="s">
        <v>58</v>
      </c>
      <c r="B9">
        <v>466</v>
      </c>
    </row>
    <row r="10" spans="1:5" x14ac:dyDescent="0.2">
      <c r="A10" t="s">
        <v>58</v>
      </c>
      <c r="B10">
        <v>443</v>
      </c>
    </row>
    <row r="11" spans="1:5" x14ac:dyDescent="0.2">
      <c r="A11" t="s">
        <v>58</v>
      </c>
      <c r="B11">
        <v>531</v>
      </c>
    </row>
    <row r="12" spans="1:5" x14ac:dyDescent="0.2">
      <c r="A12" t="s">
        <v>58</v>
      </c>
      <c r="B12">
        <v>135</v>
      </c>
    </row>
    <row r="13" spans="1:5" x14ac:dyDescent="0.2">
      <c r="A13" t="s">
        <v>58</v>
      </c>
      <c r="B13">
        <v>241</v>
      </c>
    </row>
    <row r="14" spans="1:5" x14ac:dyDescent="0.2">
      <c r="A14" t="s">
        <v>58</v>
      </c>
      <c r="B14">
        <v>476</v>
      </c>
    </row>
    <row r="15" spans="1:5" x14ac:dyDescent="0.2">
      <c r="A15" t="s">
        <v>58</v>
      </c>
      <c r="B15">
        <v>482</v>
      </c>
    </row>
    <row r="16" spans="1:5" x14ac:dyDescent="0.2">
      <c r="A16" t="s">
        <v>58</v>
      </c>
      <c r="B16">
        <v>362</v>
      </c>
    </row>
    <row r="17" spans="1:2" x14ac:dyDescent="0.2">
      <c r="A17" t="s">
        <v>58</v>
      </c>
      <c r="B17">
        <v>69</v>
      </c>
    </row>
    <row r="18" spans="1:2" x14ac:dyDescent="0.2">
      <c r="A18" t="s">
        <v>58</v>
      </c>
      <c r="B18">
        <v>160</v>
      </c>
    </row>
    <row r="19" spans="1:2" x14ac:dyDescent="0.2">
      <c r="A19" t="s">
        <v>59</v>
      </c>
      <c r="B19">
        <v>118</v>
      </c>
    </row>
    <row r="20" spans="1:2" x14ac:dyDescent="0.2">
      <c r="A20" t="s">
        <v>59</v>
      </c>
      <c r="B20">
        <v>272</v>
      </c>
    </row>
    <row r="21" spans="1:2" x14ac:dyDescent="0.2">
      <c r="A21" t="s">
        <v>59</v>
      </c>
      <c r="B21">
        <v>413</v>
      </c>
    </row>
    <row r="22" spans="1:2" x14ac:dyDescent="0.2">
      <c r="A22" t="s">
        <v>59</v>
      </c>
      <c r="B22">
        <v>291</v>
      </c>
    </row>
    <row r="23" spans="1:2" x14ac:dyDescent="0.2">
      <c r="A23" t="s">
        <v>59</v>
      </c>
      <c r="B23">
        <v>140</v>
      </c>
    </row>
    <row r="24" spans="1:2" x14ac:dyDescent="0.2">
      <c r="A24" t="s">
        <v>59</v>
      </c>
      <c r="B24">
        <v>104</v>
      </c>
    </row>
    <row r="25" spans="1:2" x14ac:dyDescent="0.2">
      <c r="A25" t="s">
        <v>59</v>
      </c>
      <c r="B25">
        <v>55</v>
      </c>
    </row>
    <row r="26" spans="1:2" x14ac:dyDescent="0.2">
      <c r="A26" t="s">
        <v>59</v>
      </c>
      <c r="B26">
        <v>189</v>
      </c>
    </row>
    <row r="27" spans="1:2" x14ac:dyDescent="0.2">
      <c r="A27" t="s">
        <v>59</v>
      </c>
      <c r="B27">
        <v>126</v>
      </c>
    </row>
    <row r="28" spans="1:2" x14ac:dyDescent="0.2">
      <c r="A28" t="s">
        <v>59</v>
      </c>
      <c r="B28">
        <v>400</v>
      </c>
    </row>
    <row r="29" spans="1:2" x14ac:dyDescent="0.2">
      <c r="A29" t="s">
        <v>59</v>
      </c>
      <c r="B29">
        <v>92</v>
      </c>
    </row>
    <row r="30" spans="1:2" x14ac:dyDescent="0.2">
      <c r="A30" t="s">
        <v>59</v>
      </c>
      <c r="B30">
        <v>64</v>
      </c>
    </row>
    <row r="31" spans="1:2" x14ac:dyDescent="0.2">
      <c r="A31" t="s">
        <v>59</v>
      </c>
      <c r="B31">
        <v>88</v>
      </c>
    </row>
    <row r="32" spans="1:2" x14ac:dyDescent="0.2">
      <c r="A32" t="s">
        <v>59</v>
      </c>
      <c r="B32">
        <v>142</v>
      </c>
    </row>
    <row r="33" spans="1:2" x14ac:dyDescent="0.2">
      <c r="A33" t="s">
        <v>59</v>
      </c>
      <c r="B33">
        <v>141</v>
      </c>
    </row>
    <row r="34" spans="1:2" x14ac:dyDescent="0.2">
      <c r="A34" t="s">
        <v>59</v>
      </c>
      <c r="B34">
        <v>373</v>
      </c>
    </row>
    <row r="35" spans="1:2" x14ac:dyDescent="0.2">
      <c r="A35" t="s">
        <v>59</v>
      </c>
      <c r="B35">
        <v>156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D41" sqref="D41"/>
    </sheetView>
  </sheetViews>
  <sheetFormatPr defaultColWidth="11" defaultRowHeight="12.75" x14ac:dyDescent="0.2"/>
  <sheetData>
    <row r="1" spans="1:5" x14ac:dyDescent="0.2">
      <c r="A1" t="s">
        <v>55</v>
      </c>
      <c r="B1" t="s">
        <v>54</v>
      </c>
      <c r="D1" t="s">
        <v>55</v>
      </c>
      <c r="E1" t="s">
        <v>56</v>
      </c>
    </row>
    <row r="2" spans="1:5" x14ac:dyDescent="0.2">
      <c r="A2" t="s">
        <v>53</v>
      </c>
      <c r="B2">
        <v>29</v>
      </c>
      <c r="D2">
        <v>29</v>
      </c>
      <c r="E2">
        <v>16</v>
      </c>
    </row>
    <row r="3" spans="1:5" x14ac:dyDescent="0.2">
      <c r="A3" t="s">
        <v>53</v>
      </c>
      <c r="B3">
        <v>28</v>
      </c>
      <c r="D3">
        <v>28</v>
      </c>
      <c r="E3">
        <v>14</v>
      </c>
    </row>
    <row r="4" spans="1:5" x14ac:dyDescent="0.2">
      <c r="A4" t="s">
        <v>53</v>
      </c>
      <c r="B4">
        <v>24</v>
      </c>
      <c r="D4">
        <v>24</v>
      </c>
      <c r="E4">
        <v>17</v>
      </c>
    </row>
    <row r="5" spans="1:5" x14ac:dyDescent="0.2">
      <c r="A5" t="s">
        <v>53</v>
      </c>
      <c r="B5">
        <v>31</v>
      </c>
      <c r="D5">
        <v>31</v>
      </c>
      <c r="E5">
        <v>15</v>
      </c>
    </row>
    <row r="6" spans="1:5" x14ac:dyDescent="0.2">
      <c r="A6" t="s">
        <v>53</v>
      </c>
      <c r="B6">
        <v>15</v>
      </c>
      <c r="D6">
        <v>15</v>
      </c>
      <c r="E6">
        <v>26</v>
      </c>
    </row>
    <row r="7" spans="1:5" x14ac:dyDescent="0.2">
      <c r="A7" t="s">
        <v>53</v>
      </c>
      <c r="B7">
        <v>24</v>
      </c>
      <c r="D7">
        <v>24</v>
      </c>
      <c r="E7">
        <v>17</v>
      </c>
    </row>
    <row r="8" spans="1:5" x14ac:dyDescent="0.2">
      <c r="A8" t="s">
        <v>53</v>
      </c>
      <c r="B8">
        <v>27</v>
      </c>
      <c r="D8">
        <v>27</v>
      </c>
      <c r="E8">
        <v>12</v>
      </c>
    </row>
    <row r="9" spans="1:5" x14ac:dyDescent="0.2">
      <c r="A9" t="s">
        <v>53</v>
      </c>
      <c r="B9">
        <v>23</v>
      </c>
      <c r="D9">
        <v>23</v>
      </c>
      <c r="E9">
        <v>25</v>
      </c>
    </row>
    <row r="10" spans="1:5" x14ac:dyDescent="0.2">
      <c r="A10" t="s">
        <v>53</v>
      </c>
      <c r="B10">
        <v>20</v>
      </c>
      <c r="D10">
        <v>20</v>
      </c>
      <c r="E10">
        <v>21</v>
      </c>
    </row>
    <row r="11" spans="1:5" x14ac:dyDescent="0.2">
      <c r="A11" t="s">
        <v>53</v>
      </c>
      <c r="B11">
        <v>22</v>
      </c>
      <c r="D11">
        <v>22</v>
      </c>
      <c r="E11">
        <v>20</v>
      </c>
    </row>
    <row r="12" spans="1:5" x14ac:dyDescent="0.2">
      <c r="A12" t="s">
        <v>53</v>
      </c>
      <c r="B12">
        <v>23</v>
      </c>
      <c r="D12">
        <v>23</v>
      </c>
      <c r="E12">
        <v>18</v>
      </c>
    </row>
    <row r="13" spans="1:5" x14ac:dyDescent="0.2">
      <c r="A13" t="s">
        <v>53</v>
      </c>
      <c r="B13">
        <v>21</v>
      </c>
      <c r="D13">
        <v>21</v>
      </c>
      <c r="E13">
        <v>21</v>
      </c>
    </row>
    <row r="14" spans="1:5" x14ac:dyDescent="0.2">
      <c r="A14" t="s">
        <v>53</v>
      </c>
      <c r="B14">
        <v>24</v>
      </c>
      <c r="D14">
        <v>24</v>
      </c>
      <c r="E14">
        <v>20</v>
      </c>
    </row>
    <row r="15" spans="1:5" x14ac:dyDescent="0.2">
      <c r="A15" t="s">
        <v>53</v>
      </c>
      <c r="B15">
        <v>35</v>
      </c>
      <c r="D15">
        <v>35</v>
      </c>
      <c r="E15">
        <v>16</v>
      </c>
    </row>
    <row r="16" spans="1:5" x14ac:dyDescent="0.2">
      <c r="A16" t="s">
        <v>53</v>
      </c>
      <c r="B16">
        <v>21</v>
      </c>
      <c r="D16">
        <v>21</v>
      </c>
      <c r="E16">
        <v>18</v>
      </c>
    </row>
    <row r="17" spans="1:5" x14ac:dyDescent="0.2">
      <c r="A17" t="s">
        <v>53</v>
      </c>
      <c r="B17">
        <v>24</v>
      </c>
      <c r="D17">
        <v>24</v>
      </c>
      <c r="E17">
        <v>15</v>
      </c>
    </row>
    <row r="18" spans="1:5" x14ac:dyDescent="0.2">
      <c r="A18" t="s">
        <v>53</v>
      </c>
      <c r="B18">
        <v>44</v>
      </c>
      <c r="D18">
        <v>44</v>
      </c>
      <c r="E18">
        <v>26</v>
      </c>
    </row>
    <row r="19" spans="1:5" x14ac:dyDescent="0.2">
      <c r="A19" t="s">
        <v>53</v>
      </c>
      <c r="B19">
        <v>28</v>
      </c>
      <c r="D19">
        <v>28</v>
      </c>
      <c r="E19">
        <v>15</v>
      </c>
    </row>
    <row r="20" spans="1:5" x14ac:dyDescent="0.2">
      <c r="A20" t="s">
        <v>53</v>
      </c>
      <c r="B20">
        <v>17</v>
      </c>
      <c r="D20">
        <v>17</v>
      </c>
      <c r="E20">
        <v>13</v>
      </c>
    </row>
    <row r="21" spans="1:5" x14ac:dyDescent="0.2">
      <c r="A21" t="s">
        <v>53</v>
      </c>
      <c r="B21">
        <v>21</v>
      </c>
      <c r="D21">
        <v>21</v>
      </c>
      <c r="E21">
        <v>17</v>
      </c>
    </row>
    <row r="22" spans="1:5" x14ac:dyDescent="0.2">
      <c r="A22" t="s">
        <v>53</v>
      </c>
      <c r="B22">
        <v>21</v>
      </c>
      <c r="D22">
        <v>21</v>
      </c>
      <c r="E22">
        <v>21</v>
      </c>
    </row>
    <row r="23" spans="1:5" x14ac:dyDescent="0.2">
      <c r="A23" t="s">
        <v>53</v>
      </c>
      <c r="B23">
        <v>20</v>
      </c>
      <c r="D23">
        <v>20</v>
      </c>
      <c r="E23">
        <v>19</v>
      </c>
    </row>
    <row r="24" spans="1:5" x14ac:dyDescent="0.2">
      <c r="A24" t="s">
        <v>53</v>
      </c>
      <c r="B24">
        <v>28</v>
      </c>
      <c r="D24">
        <v>28</v>
      </c>
      <c r="E24">
        <v>15</v>
      </c>
    </row>
    <row r="25" spans="1:5" x14ac:dyDescent="0.2">
      <c r="A25" t="s">
        <v>53</v>
      </c>
      <c r="B25">
        <v>16</v>
      </c>
      <c r="D25">
        <v>16</v>
      </c>
      <c r="E25">
        <v>12</v>
      </c>
    </row>
    <row r="26" spans="1:5" x14ac:dyDescent="0.2">
      <c r="A26" t="s">
        <v>52</v>
      </c>
      <c r="B26">
        <v>16</v>
      </c>
    </row>
    <row r="27" spans="1:5" x14ac:dyDescent="0.2">
      <c r="A27" t="s">
        <v>52</v>
      </c>
      <c r="B27">
        <v>14</v>
      </c>
    </row>
    <row r="28" spans="1:5" x14ac:dyDescent="0.2">
      <c r="A28" t="s">
        <v>52</v>
      </c>
      <c r="B28">
        <v>17</v>
      </c>
    </row>
    <row r="29" spans="1:5" x14ac:dyDescent="0.2">
      <c r="A29" t="s">
        <v>52</v>
      </c>
      <c r="B29">
        <v>15</v>
      </c>
    </row>
    <row r="30" spans="1:5" x14ac:dyDescent="0.2">
      <c r="A30" t="s">
        <v>52</v>
      </c>
      <c r="B30">
        <v>26</v>
      </c>
    </row>
    <row r="31" spans="1:5" x14ac:dyDescent="0.2">
      <c r="A31" t="s">
        <v>52</v>
      </c>
      <c r="B31">
        <v>17</v>
      </c>
    </row>
    <row r="32" spans="1:5" x14ac:dyDescent="0.2">
      <c r="A32" t="s">
        <v>52</v>
      </c>
      <c r="B32">
        <v>12</v>
      </c>
    </row>
    <row r="33" spans="1:2" x14ac:dyDescent="0.2">
      <c r="A33" t="s">
        <v>52</v>
      </c>
      <c r="B33">
        <v>25</v>
      </c>
    </row>
    <row r="34" spans="1:2" x14ac:dyDescent="0.2">
      <c r="A34" t="s">
        <v>52</v>
      </c>
      <c r="B34">
        <v>21</v>
      </c>
    </row>
    <row r="35" spans="1:2" x14ac:dyDescent="0.2">
      <c r="A35" t="s">
        <v>52</v>
      </c>
      <c r="B35">
        <v>20</v>
      </c>
    </row>
    <row r="36" spans="1:2" x14ac:dyDescent="0.2">
      <c r="A36" t="s">
        <v>52</v>
      </c>
      <c r="B36">
        <v>18</v>
      </c>
    </row>
    <row r="37" spans="1:2" x14ac:dyDescent="0.2">
      <c r="A37" t="s">
        <v>52</v>
      </c>
      <c r="B37">
        <v>21</v>
      </c>
    </row>
    <row r="38" spans="1:2" x14ac:dyDescent="0.2">
      <c r="A38" t="s">
        <v>52</v>
      </c>
      <c r="B38">
        <v>20</v>
      </c>
    </row>
    <row r="39" spans="1:2" x14ac:dyDescent="0.2">
      <c r="A39" t="s">
        <v>52</v>
      </c>
      <c r="B39">
        <v>16</v>
      </c>
    </row>
    <row r="40" spans="1:2" x14ac:dyDescent="0.2">
      <c r="A40" t="s">
        <v>52</v>
      </c>
      <c r="B40">
        <v>18</v>
      </c>
    </row>
    <row r="41" spans="1:2" x14ac:dyDescent="0.2">
      <c r="A41" t="s">
        <v>52</v>
      </c>
      <c r="B41">
        <v>15</v>
      </c>
    </row>
    <row r="42" spans="1:2" x14ac:dyDescent="0.2">
      <c r="A42" t="s">
        <v>52</v>
      </c>
      <c r="B42">
        <v>26</v>
      </c>
    </row>
    <row r="43" spans="1:2" x14ac:dyDescent="0.2">
      <c r="A43" t="s">
        <v>52</v>
      </c>
      <c r="B43">
        <v>15</v>
      </c>
    </row>
    <row r="44" spans="1:2" x14ac:dyDescent="0.2">
      <c r="A44" t="s">
        <v>52</v>
      </c>
      <c r="B44">
        <v>13</v>
      </c>
    </row>
    <row r="45" spans="1:2" x14ac:dyDescent="0.2">
      <c r="A45" t="s">
        <v>52</v>
      </c>
      <c r="B45">
        <v>17</v>
      </c>
    </row>
    <row r="46" spans="1:2" x14ac:dyDescent="0.2">
      <c r="A46" t="s">
        <v>52</v>
      </c>
      <c r="B46">
        <v>21</v>
      </c>
    </row>
    <row r="47" spans="1:2" x14ac:dyDescent="0.2">
      <c r="A47" t="s">
        <v>52</v>
      </c>
      <c r="B47">
        <v>19</v>
      </c>
    </row>
    <row r="48" spans="1:2" x14ac:dyDescent="0.2">
      <c r="A48" t="s">
        <v>52</v>
      </c>
      <c r="B48">
        <v>15</v>
      </c>
    </row>
    <row r="49" spans="1:2" x14ac:dyDescent="0.2">
      <c r="A49" t="s">
        <v>52</v>
      </c>
      <c r="B49">
        <v>12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E4" sqref="E4:I25"/>
    </sheetView>
  </sheetViews>
  <sheetFormatPr defaultRowHeight="12.75" x14ac:dyDescent="0.2"/>
  <cols>
    <col min="6" max="6" width="10" bestFit="1" customWidth="1"/>
  </cols>
  <sheetData>
    <row r="1" spans="1:2" x14ac:dyDescent="0.2">
      <c r="A1" t="s">
        <v>1</v>
      </c>
      <c r="B1" t="s">
        <v>2</v>
      </c>
    </row>
    <row r="2" spans="1:2" x14ac:dyDescent="0.2">
      <c r="A2">
        <v>474</v>
      </c>
      <c r="B2">
        <v>500</v>
      </c>
    </row>
    <row r="3" spans="1:2" x14ac:dyDescent="0.2">
      <c r="A3">
        <v>256</v>
      </c>
      <c r="B3">
        <v>138</v>
      </c>
    </row>
    <row r="4" spans="1:2" x14ac:dyDescent="0.2">
      <c r="A4">
        <v>241</v>
      </c>
      <c r="B4">
        <v>485</v>
      </c>
    </row>
    <row r="5" spans="1:2" x14ac:dyDescent="0.2">
      <c r="A5">
        <v>226</v>
      </c>
      <c r="B5">
        <v>338</v>
      </c>
    </row>
    <row r="6" spans="1:2" x14ac:dyDescent="0.2">
      <c r="A6">
        <v>185</v>
      </c>
      <c r="B6">
        <v>194</v>
      </c>
    </row>
    <row r="7" spans="1:2" x14ac:dyDescent="0.2">
      <c r="A7">
        <v>174</v>
      </c>
      <c r="B7">
        <v>159</v>
      </c>
    </row>
    <row r="8" spans="1:2" x14ac:dyDescent="0.2">
      <c r="A8">
        <v>176</v>
      </c>
      <c r="B8">
        <v>341</v>
      </c>
    </row>
    <row r="9" spans="1:2" x14ac:dyDescent="0.2">
      <c r="A9">
        <v>168</v>
      </c>
      <c r="B9">
        <v>85</v>
      </c>
    </row>
    <row r="10" spans="1:2" x14ac:dyDescent="0.2">
      <c r="A10">
        <v>161</v>
      </c>
      <c r="B10">
        <v>303</v>
      </c>
    </row>
    <row r="11" spans="1:2" x14ac:dyDescent="0.2">
      <c r="A11">
        <v>150</v>
      </c>
      <c r="B11">
        <v>208</v>
      </c>
    </row>
    <row r="12" spans="1:2" x14ac:dyDescent="0.2">
      <c r="A12">
        <v>145</v>
      </c>
      <c r="B12">
        <v>42</v>
      </c>
    </row>
    <row r="13" spans="1:2" x14ac:dyDescent="0.2">
      <c r="A13">
        <v>141</v>
      </c>
      <c r="B13">
        <v>241</v>
      </c>
    </row>
    <row r="14" spans="1:2" x14ac:dyDescent="0.2">
      <c r="A14">
        <v>129</v>
      </c>
      <c r="B14">
        <v>194</v>
      </c>
    </row>
    <row r="15" spans="1:2" x14ac:dyDescent="0.2">
      <c r="A15">
        <v>113</v>
      </c>
      <c r="B15">
        <v>123</v>
      </c>
    </row>
    <row r="16" spans="1:2" x14ac:dyDescent="0.2">
      <c r="A16">
        <v>112</v>
      </c>
      <c r="B16">
        <v>182</v>
      </c>
    </row>
    <row r="17" spans="1:2" x14ac:dyDescent="0.2">
      <c r="A17">
        <v>102</v>
      </c>
      <c r="B17">
        <v>141</v>
      </c>
    </row>
    <row r="18" spans="1:2" x14ac:dyDescent="0.2">
      <c r="A18">
        <v>100</v>
      </c>
      <c r="B18">
        <v>118</v>
      </c>
    </row>
    <row r="19" spans="1:2" x14ac:dyDescent="0.2">
      <c r="A19">
        <v>74</v>
      </c>
      <c r="B19">
        <v>62</v>
      </c>
    </row>
    <row r="20" spans="1:2" x14ac:dyDescent="0.2">
      <c r="A20">
        <v>72</v>
      </c>
      <c r="B20">
        <v>112</v>
      </c>
    </row>
    <row r="21" spans="1:2" x14ac:dyDescent="0.2">
      <c r="A21">
        <v>71</v>
      </c>
      <c r="B21">
        <v>134</v>
      </c>
    </row>
    <row r="22" spans="1:2" x14ac:dyDescent="0.2">
      <c r="A22">
        <v>68</v>
      </c>
      <c r="B22">
        <v>65</v>
      </c>
    </row>
    <row r="23" spans="1:2" x14ac:dyDescent="0.2">
      <c r="A23">
        <v>59</v>
      </c>
      <c r="B23">
        <v>182</v>
      </c>
    </row>
    <row r="24" spans="1:2" x14ac:dyDescent="0.2">
      <c r="A24">
        <v>59</v>
      </c>
      <c r="B24">
        <v>97</v>
      </c>
    </row>
    <row r="25" spans="1:2" x14ac:dyDescent="0.2">
      <c r="A25">
        <v>57</v>
      </c>
      <c r="B25">
        <v>318</v>
      </c>
    </row>
    <row r="26" spans="1:2" x14ac:dyDescent="0.2">
      <c r="A26">
        <v>56</v>
      </c>
      <c r="B26">
        <v>201</v>
      </c>
    </row>
    <row r="27" spans="1:2" x14ac:dyDescent="0.2">
      <c r="A27">
        <v>47</v>
      </c>
      <c r="B27">
        <v>279</v>
      </c>
    </row>
    <row r="28" spans="1:2" x14ac:dyDescent="0.2">
      <c r="A28">
        <v>46</v>
      </c>
      <c r="B28">
        <v>62</v>
      </c>
    </row>
    <row r="29" spans="1:2" x14ac:dyDescent="0.2">
      <c r="A29">
        <v>41</v>
      </c>
      <c r="B29">
        <v>84</v>
      </c>
    </row>
    <row r="30" spans="1:2" x14ac:dyDescent="0.2">
      <c r="A30">
        <v>35</v>
      </c>
      <c r="B30">
        <v>103</v>
      </c>
    </row>
    <row r="31" spans="1:2" x14ac:dyDescent="0.2">
      <c r="A31">
        <v>31</v>
      </c>
      <c r="B31">
        <v>70</v>
      </c>
    </row>
    <row r="32" spans="1:2" x14ac:dyDescent="0.2">
      <c r="A32">
        <v>28</v>
      </c>
      <c r="B32">
        <v>192</v>
      </c>
    </row>
    <row r="33" spans="1:2" x14ac:dyDescent="0.2">
      <c r="A33">
        <v>26</v>
      </c>
      <c r="B33">
        <v>203</v>
      </c>
    </row>
    <row r="34" spans="1:2" x14ac:dyDescent="0.2">
      <c r="A34">
        <v>26</v>
      </c>
      <c r="B34">
        <v>135</v>
      </c>
    </row>
    <row r="35" spans="1:2" x14ac:dyDescent="0.2">
      <c r="A35">
        <v>21</v>
      </c>
      <c r="B35">
        <v>129</v>
      </c>
    </row>
    <row r="36" spans="1:2" x14ac:dyDescent="0.2">
      <c r="A36">
        <v>20</v>
      </c>
      <c r="B36">
        <v>193</v>
      </c>
    </row>
    <row r="37" spans="1:2" x14ac:dyDescent="0.2">
      <c r="A37">
        <v>20</v>
      </c>
      <c r="B37">
        <v>54</v>
      </c>
    </row>
    <row r="38" spans="1:2" x14ac:dyDescent="0.2">
      <c r="A38">
        <v>19</v>
      </c>
      <c r="B38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F10" sqref="F10"/>
    </sheetView>
  </sheetViews>
  <sheetFormatPr defaultRowHeight="12.75" x14ac:dyDescent="0.2"/>
  <sheetData>
    <row r="1" spans="1:3" x14ac:dyDescent="0.2">
      <c r="A1" t="s">
        <v>4</v>
      </c>
      <c r="B1" t="s">
        <v>5</v>
      </c>
      <c r="C1" t="s">
        <v>6</v>
      </c>
    </row>
    <row r="2" spans="1:3" x14ac:dyDescent="0.2">
      <c r="A2">
        <v>1</v>
      </c>
      <c r="B2">
        <v>10</v>
      </c>
      <c r="C2">
        <v>59</v>
      </c>
    </row>
    <row r="3" spans="1:3" x14ac:dyDescent="0.2">
      <c r="A3">
        <v>2</v>
      </c>
      <c r="B3">
        <v>15</v>
      </c>
      <c r="C3">
        <v>35</v>
      </c>
    </row>
    <row r="4" spans="1:3" x14ac:dyDescent="0.2">
      <c r="A4">
        <v>3</v>
      </c>
      <c r="B4">
        <v>8</v>
      </c>
      <c r="C4">
        <v>70</v>
      </c>
    </row>
    <row r="5" spans="1:3" x14ac:dyDescent="0.2">
      <c r="A5">
        <v>4</v>
      </c>
      <c r="B5">
        <v>30</v>
      </c>
      <c r="C5">
        <v>65</v>
      </c>
    </row>
    <row r="6" spans="1:3" x14ac:dyDescent="0.2">
      <c r="A6">
        <v>5</v>
      </c>
      <c r="B6">
        <v>1</v>
      </c>
      <c r="C6">
        <v>43</v>
      </c>
    </row>
    <row r="7" spans="1:3" x14ac:dyDescent="0.2">
      <c r="A7">
        <v>6</v>
      </c>
      <c r="B7">
        <v>80</v>
      </c>
      <c r="C7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sqref="A1:B30"/>
    </sheetView>
  </sheetViews>
  <sheetFormatPr defaultRowHeight="12.75" x14ac:dyDescent="0.2"/>
  <sheetData>
    <row r="1" spans="1:2" x14ac:dyDescent="0.2">
      <c r="A1" t="s">
        <v>46</v>
      </c>
      <c r="B1" t="s">
        <v>47</v>
      </c>
    </row>
    <row r="2" spans="1:2" x14ac:dyDescent="0.2">
      <c r="A2">
        <v>122</v>
      </c>
      <c r="B2">
        <v>1</v>
      </c>
    </row>
    <row r="3" spans="1:2" x14ac:dyDescent="0.2">
      <c r="A3">
        <v>138</v>
      </c>
      <c r="B3">
        <v>1</v>
      </c>
    </row>
    <row r="4" spans="1:2" x14ac:dyDescent="0.2">
      <c r="A4">
        <v>129</v>
      </c>
      <c r="B4">
        <v>1</v>
      </c>
    </row>
    <row r="5" spans="1:2" x14ac:dyDescent="0.2">
      <c r="A5">
        <v>152</v>
      </c>
      <c r="B5">
        <v>1</v>
      </c>
    </row>
    <row r="6" spans="1:2" x14ac:dyDescent="0.2">
      <c r="A6">
        <v>149</v>
      </c>
      <c r="B6">
        <v>1</v>
      </c>
    </row>
    <row r="7" spans="1:2" x14ac:dyDescent="0.2">
      <c r="A7">
        <v>166</v>
      </c>
      <c r="B7">
        <v>1</v>
      </c>
    </row>
    <row r="8" spans="1:2" x14ac:dyDescent="0.2">
      <c r="A8">
        <v>110</v>
      </c>
      <c r="B8">
        <v>1</v>
      </c>
    </row>
    <row r="9" spans="1:2" x14ac:dyDescent="0.2">
      <c r="A9">
        <v>114</v>
      </c>
      <c r="B9">
        <v>1</v>
      </c>
    </row>
    <row r="10" spans="1:2" x14ac:dyDescent="0.2">
      <c r="A10">
        <v>155</v>
      </c>
      <c r="B10">
        <v>1</v>
      </c>
    </row>
    <row r="11" spans="1:2" x14ac:dyDescent="0.2">
      <c r="A11">
        <v>136</v>
      </c>
      <c r="B11">
        <v>1</v>
      </c>
    </row>
    <row r="12" spans="1:2" x14ac:dyDescent="0.2">
      <c r="A12">
        <v>189</v>
      </c>
      <c r="B12">
        <v>1</v>
      </c>
    </row>
    <row r="13" spans="1:2" x14ac:dyDescent="0.2">
      <c r="A13">
        <v>145</v>
      </c>
      <c r="B13">
        <v>1</v>
      </c>
    </row>
    <row r="14" spans="1:2" x14ac:dyDescent="0.2">
      <c r="A14">
        <v>129</v>
      </c>
      <c r="B14">
        <v>1</v>
      </c>
    </row>
    <row r="15" spans="1:2" x14ac:dyDescent="0.2">
      <c r="A15">
        <v>115</v>
      </c>
      <c r="B15">
        <v>1</v>
      </c>
    </row>
    <row r="16" spans="1:2" x14ac:dyDescent="0.2">
      <c r="A16">
        <v>144</v>
      </c>
      <c r="B16">
        <v>1</v>
      </c>
    </row>
    <row r="17" spans="1:2" x14ac:dyDescent="0.2">
      <c r="A17">
        <v>134</v>
      </c>
      <c r="B17">
        <v>1</v>
      </c>
    </row>
    <row r="18" spans="1:2" x14ac:dyDescent="0.2">
      <c r="A18">
        <v>129</v>
      </c>
      <c r="B18">
        <v>2</v>
      </c>
    </row>
    <row r="19" spans="1:2" x14ac:dyDescent="0.2">
      <c r="A19">
        <v>128</v>
      </c>
      <c r="B19">
        <v>2</v>
      </c>
    </row>
    <row r="20" spans="1:2" x14ac:dyDescent="0.2">
      <c r="A20">
        <v>109</v>
      </c>
      <c r="B20">
        <v>2</v>
      </c>
    </row>
    <row r="21" spans="1:2" x14ac:dyDescent="0.2">
      <c r="A21">
        <v>115</v>
      </c>
      <c r="B21">
        <v>2</v>
      </c>
    </row>
    <row r="22" spans="1:2" x14ac:dyDescent="0.2">
      <c r="A22">
        <v>108</v>
      </c>
      <c r="B22">
        <v>2</v>
      </c>
    </row>
    <row r="23" spans="1:2" x14ac:dyDescent="0.2">
      <c r="A23">
        <v>116</v>
      </c>
      <c r="B23">
        <v>2</v>
      </c>
    </row>
    <row r="24" spans="1:2" x14ac:dyDescent="0.2">
      <c r="A24">
        <v>125</v>
      </c>
      <c r="B24">
        <v>2</v>
      </c>
    </row>
    <row r="25" spans="1:2" x14ac:dyDescent="0.2">
      <c r="A25">
        <v>124</v>
      </c>
      <c r="B25">
        <v>2</v>
      </c>
    </row>
    <row r="26" spans="1:2" x14ac:dyDescent="0.2">
      <c r="A26">
        <v>117</v>
      </c>
      <c r="B26">
        <v>2</v>
      </c>
    </row>
    <row r="27" spans="1:2" x14ac:dyDescent="0.2">
      <c r="A27">
        <v>132</v>
      </c>
      <c r="B27">
        <v>2</v>
      </c>
    </row>
    <row r="28" spans="1:2" x14ac:dyDescent="0.2">
      <c r="A28">
        <v>111</v>
      </c>
      <c r="B28">
        <v>2</v>
      </c>
    </row>
    <row r="29" spans="1:2" x14ac:dyDescent="0.2">
      <c r="A29">
        <v>113</v>
      </c>
      <c r="B29">
        <v>2</v>
      </c>
    </row>
    <row r="30" spans="1:2" x14ac:dyDescent="0.2">
      <c r="A30">
        <v>127</v>
      </c>
      <c r="B30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G37" sqref="G37"/>
    </sheetView>
  </sheetViews>
  <sheetFormatPr defaultRowHeight="12.75" x14ac:dyDescent="0.2"/>
  <sheetData>
    <row r="1" spans="1:2" x14ac:dyDescent="0.2">
      <c r="A1" s="7" t="s">
        <v>48</v>
      </c>
      <c r="B1" s="7" t="s">
        <v>49</v>
      </c>
    </row>
    <row r="2" spans="1:2" x14ac:dyDescent="0.2">
      <c r="A2">
        <v>122</v>
      </c>
      <c r="B2">
        <v>129</v>
      </c>
    </row>
    <row r="3" spans="1:2" x14ac:dyDescent="0.2">
      <c r="A3">
        <v>138</v>
      </c>
      <c r="B3">
        <v>128</v>
      </c>
    </row>
    <row r="4" spans="1:2" x14ac:dyDescent="0.2">
      <c r="A4">
        <v>129</v>
      </c>
      <c r="B4">
        <v>109</v>
      </c>
    </row>
    <row r="5" spans="1:2" x14ac:dyDescent="0.2">
      <c r="A5">
        <v>152</v>
      </c>
      <c r="B5">
        <v>115</v>
      </c>
    </row>
    <row r="6" spans="1:2" x14ac:dyDescent="0.2">
      <c r="A6">
        <v>149</v>
      </c>
      <c r="B6">
        <v>108</v>
      </c>
    </row>
    <row r="7" spans="1:2" x14ac:dyDescent="0.2">
      <c r="A7">
        <v>166</v>
      </c>
      <c r="B7">
        <v>116</v>
      </c>
    </row>
    <row r="8" spans="1:2" x14ac:dyDescent="0.2">
      <c r="A8">
        <v>110</v>
      </c>
      <c r="B8">
        <v>125</v>
      </c>
    </row>
    <row r="9" spans="1:2" x14ac:dyDescent="0.2">
      <c r="A9">
        <v>114</v>
      </c>
      <c r="B9">
        <v>124</v>
      </c>
    </row>
    <row r="10" spans="1:2" x14ac:dyDescent="0.2">
      <c r="A10">
        <v>155</v>
      </c>
      <c r="B10">
        <v>117</v>
      </c>
    </row>
    <row r="11" spans="1:2" x14ac:dyDescent="0.2">
      <c r="A11">
        <v>136</v>
      </c>
      <c r="B11">
        <v>132</v>
      </c>
    </row>
    <row r="12" spans="1:2" x14ac:dyDescent="0.2">
      <c r="A12">
        <v>189</v>
      </c>
      <c r="B12">
        <v>111</v>
      </c>
    </row>
    <row r="13" spans="1:2" x14ac:dyDescent="0.2">
      <c r="A13">
        <v>145</v>
      </c>
      <c r="B13">
        <v>113</v>
      </c>
    </row>
    <row r="14" spans="1:2" x14ac:dyDescent="0.2">
      <c r="A14">
        <v>129</v>
      </c>
      <c r="B14">
        <v>127</v>
      </c>
    </row>
    <row r="15" spans="1:2" x14ac:dyDescent="0.2">
      <c r="A15">
        <v>115</v>
      </c>
    </row>
    <row r="16" spans="1:2" x14ac:dyDescent="0.2">
      <c r="A16">
        <v>144</v>
      </c>
    </row>
    <row r="17" spans="1:1" x14ac:dyDescent="0.2">
      <c r="A17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D40" sqref="D40"/>
    </sheetView>
  </sheetViews>
  <sheetFormatPr defaultRowHeight="12.75" x14ac:dyDescent="0.2"/>
  <cols>
    <col min="6" max="6" width="11.875" bestFit="1" customWidth="1"/>
    <col min="7" max="7" width="13.625" bestFit="1" customWidth="1"/>
  </cols>
  <sheetData>
    <row r="1" spans="1:7" x14ac:dyDescent="0.2">
      <c r="A1" t="s">
        <v>50</v>
      </c>
      <c r="B1" t="s">
        <v>51</v>
      </c>
    </row>
    <row r="2" spans="1:7" x14ac:dyDescent="0.2">
      <c r="A2">
        <v>8</v>
      </c>
      <c r="B2">
        <v>2</v>
      </c>
    </row>
    <row r="3" spans="1:7" ht="13.5" thickBot="1" x14ac:dyDescent="0.25">
      <c r="A3">
        <v>6</v>
      </c>
      <c r="B3">
        <v>3</v>
      </c>
    </row>
    <row r="4" spans="1:7" x14ac:dyDescent="0.2">
      <c r="A4">
        <v>7</v>
      </c>
      <c r="B4">
        <v>4</v>
      </c>
      <c r="E4" s="3"/>
      <c r="F4" s="3"/>
      <c r="G4" s="3"/>
    </row>
    <row r="5" spans="1:7" x14ac:dyDescent="0.2">
      <c r="A5">
        <v>4</v>
      </c>
      <c r="B5">
        <v>5</v>
      </c>
      <c r="E5" s="1"/>
      <c r="F5" s="1"/>
      <c r="G5" s="1"/>
    </row>
    <row r="6" spans="1:7" x14ac:dyDescent="0.2">
      <c r="A6">
        <v>5</v>
      </c>
      <c r="B6">
        <v>1</v>
      </c>
      <c r="E6" s="1"/>
      <c r="F6" s="1"/>
      <c r="G6" s="1"/>
    </row>
    <row r="7" spans="1:7" x14ac:dyDescent="0.2">
      <c r="E7" s="1"/>
      <c r="F7" s="1"/>
      <c r="G7" s="1"/>
    </row>
    <row r="8" spans="1:7" x14ac:dyDescent="0.2">
      <c r="E8" s="1"/>
      <c r="F8" s="1"/>
      <c r="G8" s="1"/>
    </row>
    <row r="9" spans="1:7" x14ac:dyDescent="0.2">
      <c r="E9" s="1"/>
      <c r="F9" s="1"/>
      <c r="G9" s="1"/>
    </row>
    <row r="10" spans="1:7" x14ac:dyDescent="0.2">
      <c r="E10" s="1"/>
      <c r="F10" s="1"/>
      <c r="G10" s="1"/>
    </row>
    <row r="11" spans="1:7" x14ac:dyDescent="0.2">
      <c r="E11" s="1"/>
      <c r="F11" s="1"/>
      <c r="G11" s="1"/>
    </row>
    <row r="12" spans="1:7" x14ac:dyDescent="0.2">
      <c r="E12" s="1"/>
      <c r="F12" s="1"/>
      <c r="G12" s="1"/>
    </row>
    <row r="13" spans="1:7" x14ac:dyDescent="0.2">
      <c r="E13" s="1"/>
      <c r="F13" s="1"/>
      <c r="G13" s="1"/>
    </row>
    <row r="14" spans="1:7" x14ac:dyDescent="0.2">
      <c r="E14" s="1"/>
      <c r="F14" s="1"/>
      <c r="G14" s="1"/>
    </row>
    <row r="15" spans="1:7" ht="13.5" thickBot="1" x14ac:dyDescent="0.25">
      <c r="E15" s="2"/>
      <c r="F15" s="2"/>
      <c r="G15" s="2"/>
    </row>
    <row r="19" spans="5:7" ht="13.5" thickBot="1" x14ac:dyDescent="0.25"/>
    <row r="20" spans="5:7" x14ac:dyDescent="0.2">
      <c r="E20" s="3"/>
      <c r="F20" s="3"/>
      <c r="G20" s="3"/>
    </row>
    <row r="21" spans="5:7" x14ac:dyDescent="0.2">
      <c r="E21" s="1"/>
      <c r="F21" s="1"/>
      <c r="G21" s="1"/>
    </row>
    <row r="22" spans="5:7" x14ac:dyDescent="0.2">
      <c r="E22" s="1"/>
      <c r="F22" s="1"/>
      <c r="G22" s="1"/>
    </row>
    <row r="23" spans="5:7" x14ac:dyDescent="0.2">
      <c r="E23" s="1"/>
      <c r="F23" s="1"/>
      <c r="G23" s="1"/>
    </row>
    <row r="24" spans="5:7" x14ac:dyDescent="0.2">
      <c r="E24" s="1"/>
      <c r="F24" s="1"/>
      <c r="G24" s="1"/>
    </row>
    <row r="25" spans="5:7" x14ac:dyDescent="0.2">
      <c r="E25" s="1"/>
      <c r="F25" s="1"/>
      <c r="G25" s="1"/>
    </row>
    <row r="26" spans="5:7" x14ac:dyDescent="0.2">
      <c r="E26" s="1"/>
      <c r="F26" s="1"/>
      <c r="G26" s="1"/>
    </row>
    <row r="27" spans="5:7" x14ac:dyDescent="0.2">
      <c r="E27" s="1"/>
      <c r="F27" s="1"/>
      <c r="G27" s="1"/>
    </row>
    <row r="28" spans="5:7" x14ac:dyDescent="0.2">
      <c r="E28" s="1"/>
      <c r="F28" s="1"/>
      <c r="G28" s="1"/>
    </row>
    <row r="29" spans="5:7" x14ac:dyDescent="0.2">
      <c r="E29" s="1"/>
      <c r="F29" s="1"/>
      <c r="G29" s="1"/>
    </row>
    <row r="30" spans="5:7" ht="13.5" thickBot="1" x14ac:dyDescent="0.25">
      <c r="E30" s="2"/>
      <c r="F30" s="2"/>
      <c r="G30" s="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I31" sqref="I31"/>
    </sheetView>
  </sheetViews>
  <sheetFormatPr defaultColWidth="11" defaultRowHeight="12.75" x14ac:dyDescent="0.2"/>
  <cols>
    <col min="1" max="1" width="9" bestFit="1" customWidth="1"/>
    <col min="2" max="2" width="11.25" customWidth="1"/>
    <col min="4" max="4" width="29.625" customWidth="1"/>
  </cols>
  <sheetData>
    <row r="1" spans="1:3" x14ac:dyDescent="0.2">
      <c r="A1" t="s">
        <v>7</v>
      </c>
      <c r="B1" t="s">
        <v>8</v>
      </c>
    </row>
    <row r="2" spans="1:3" x14ac:dyDescent="0.2">
      <c r="A2" t="s">
        <v>9</v>
      </c>
      <c r="B2">
        <v>23.2</v>
      </c>
    </row>
    <row r="3" spans="1:3" x14ac:dyDescent="0.2">
      <c r="A3" t="s">
        <v>10</v>
      </c>
      <c r="B3">
        <v>21.2</v>
      </c>
    </row>
    <row r="4" spans="1:3" x14ac:dyDescent="0.2">
      <c r="A4" t="s">
        <v>11</v>
      </c>
      <c r="B4">
        <v>28.9</v>
      </c>
    </row>
    <row r="5" spans="1:3" x14ac:dyDescent="0.2">
      <c r="A5" t="s">
        <v>12</v>
      </c>
      <c r="B5">
        <v>27.7</v>
      </c>
    </row>
    <row r="6" spans="1:3" x14ac:dyDescent="0.2">
      <c r="A6" t="s">
        <v>13</v>
      </c>
      <c r="B6">
        <v>29.1</v>
      </c>
    </row>
    <row r="7" spans="1:3" x14ac:dyDescent="0.2">
      <c r="A7" t="s">
        <v>14</v>
      </c>
      <c r="B7">
        <v>27.3</v>
      </c>
    </row>
    <row r="8" spans="1:3" x14ac:dyDescent="0.2">
      <c r="A8" t="s">
        <v>15</v>
      </c>
      <c r="B8">
        <v>16.100000000000001</v>
      </c>
    </row>
    <row r="9" spans="1:3" x14ac:dyDescent="0.2">
      <c r="A9" t="s">
        <v>16</v>
      </c>
      <c r="B9">
        <v>22.6</v>
      </c>
    </row>
    <row r="10" spans="1:3" x14ac:dyDescent="0.2">
      <c r="A10" t="s">
        <v>17</v>
      </c>
      <c r="B10">
        <v>25.6</v>
      </c>
    </row>
    <row r="11" spans="1:3" x14ac:dyDescent="0.2">
      <c r="A11" t="s">
        <v>18</v>
      </c>
      <c r="B11">
        <v>34.200000000000003</v>
      </c>
    </row>
    <row r="12" spans="1:3" x14ac:dyDescent="0.2">
      <c r="A12" t="s">
        <v>19</v>
      </c>
      <c r="B12">
        <v>23.9</v>
      </c>
    </row>
    <row r="13" spans="1:3" x14ac:dyDescent="0.2">
      <c r="A13" t="s">
        <v>20</v>
      </c>
      <c r="B13">
        <v>26.8</v>
      </c>
    </row>
    <row r="14" spans="1:3" x14ac:dyDescent="0.2">
      <c r="A14" t="s">
        <v>21</v>
      </c>
      <c r="B14">
        <v>20.5</v>
      </c>
    </row>
    <row r="15" spans="1:3" x14ac:dyDescent="0.2">
      <c r="A15" t="s">
        <v>22</v>
      </c>
      <c r="B15">
        <v>34.299999999999997</v>
      </c>
    </row>
    <row r="16" spans="1:3" x14ac:dyDescent="0.2">
      <c r="A16" t="s">
        <v>23</v>
      </c>
      <c r="B16">
        <v>21.4</v>
      </c>
      <c r="C16" t="s">
        <v>24</v>
      </c>
    </row>
    <row r="17" spans="1:6" x14ac:dyDescent="0.2">
      <c r="A17" t="s">
        <v>25</v>
      </c>
      <c r="B17">
        <v>32.6</v>
      </c>
      <c r="D17" s="4" t="s">
        <v>26</v>
      </c>
      <c r="E17" s="4"/>
      <c r="F17" s="4"/>
    </row>
    <row r="18" spans="1:6" x14ac:dyDescent="0.2">
      <c r="A18" t="s">
        <v>27</v>
      </c>
      <c r="B18">
        <v>26.2</v>
      </c>
      <c r="D18" t="s">
        <v>28</v>
      </c>
      <c r="E18" s="5">
        <v>6</v>
      </c>
    </row>
    <row r="19" spans="1:6" x14ac:dyDescent="0.2">
      <c r="A19" t="s">
        <v>29</v>
      </c>
      <c r="B19">
        <v>34.1</v>
      </c>
      <c r="D19" t="s">
        <v>30</v>
      </c>
      <c r="E19" t="s">
        <v>31</v>
      </c>
    </row>
    <row r="20" spans="1:6" x14ac:dyDescent="0.2">
      <c r="A20" t="s">
        <v>32</v>
      </c>
      <c r="B20">
        <v>31.5</v>
      </c>
      <c r="D20" t="s">
        <v>33</v>
      </c>
      <c r="E20">
        <f>COUNT(B2:B26)</f>
        <v>25</v>
      </c>
    </row>
    <row r="21" spans="1:6" x14ac:dyDescent="0.2">
      <c r="A21" t="s">
        <v>34</v>
      </c>
      <c r="B21">
        <v>24.6</v>
      </c>
      <c r="D21" t="s">
        <v>35</v>
      </c>
    </row>
    <row r="22" spans="1:6" x14ac:dyDescent="0.2">
      <c r="A22" t="s">
        <v>36</v>
      </c>
      <c r="B22">
        <v>23</v>
      </c>
      <c r="D22" t="s">
        <v>37</v>
      </c>
      <c r="E22">
        <v>22</v>
      </c>
    </row>
    <row r="23" spans="1:6" x14ac:dyDescent="0.2">
      <c r="A23" t="s">
        <v>38</v>
      </c>
      <c r="B23">
        <v>28.6</v>
      </c>
      <c r="D23" t="s">
        <v>39</v>
      </c>
      <c r="E23">
        <f>AVERAGE(B2:B26)</f>
        <v>27.087999999999997</v>
      </c>
    </row>
    <row r="24" spans="1:6" x14ac:dyDescent="0.2">
      <c r="A24" t="s">
        <v>40</v>
      </c>
      <c r="B24">
        <v>24.4</v>
      </c>
      <c r="D24" t="s">
        <v>3</v>
      </c>
      <c r="E24">
        <v>25</v>
      </c>
    </row>
    <row r="25" spans="1:6" x14ac:dyDescent="0.2">
      <c r="A25" t="s">
        <v>41</v>
      </c>
      <c r="B25">
        <v>28.1</v>
      </c>
      <c r="D25" t="s">
        <v>42</v>
      </c>
      <c r="E25">
        <f>E18/SQRT(E24)</f>
        <v>1.2</v>
      </c>
    </row>
    <row r="26" spans="1:6" x14ac:dyDescent="0.2">
      <c r="A26" t="s">
        <v>43</v>
      </c>
      <c r="B26">
        <v>41.3</v>
      </c>
      <c r="D26" t="s">
        <v>44</v>
      </c>
      <c r="E26" s="6">
        <v>0.88</v>
      </c>
    </row>
    <row r="27" spans="1:6" x14ac:dyDescent="0.2">
      <c r="D27" t="s">
        <v>45</v>
      </c>
      <c r="E27" s="6">
        <f>1-E26</f>
        <v>0.12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2" sqref="D2:P17"/>
    </sheetView>
  </sheetViews>
  <sheetFormatPr defaultRowHeight="12.75" x14ac:dyDescent="0.2"/>
  <cols>
    <col min="5" max="5" width="14.875" customWidth="1"/>
    <col min="6" max="6" width="9.75" customWidth="1"/>
    <col min="7" max="7" width="30.5" customWidth="1"/>
    <col min="8" max="8" width="11.875" customWidth="1"/>
    <col min="9" max="9" width="7.875" customWidth="1"/>
    <col min="10" max="10" width="6.375" customWidth="1"/>
    <col min="11" max="11" width="5.5" customWidth="1"/>
    <col min="12" max="13" width="9.5" bestFit="1" customWidth="1"/>
    <col min="14" max="14" width="9.75" bestFit="1" customWidth="1"/>
  </cols>
  <sheetData>
    <row r="1" spans="1:1" x14ac:dyDescent="0.2">
      <c r="A1" t="s">
        <v>0</v>
      </c>
    </row>
    <row r="2" spans="1:1" x14ac:dyDescent="0.2">
      <c r="A2">
        <v>63.4</v>
      </c>
    </row>
    <row r="3" spans="1:1" x14ac:dyDescent="0.2">
      <c r="A3">
        <v>65</v>
      </c>
    </row>
    <row r="4" spans="1:1" x14ac:dyDescent="0.2">
      <c r="A4">
        <v>64.400000000000006</v>
      </c>
    </row>
    <row r="5" spans="1:1" x14ac:dyDescent="0.2">
      <c r="A5">
        <v>63.3</v>
      </c>
    </row>
    <row r="6" spans="1:1" x14ac:dyDescent="0.2">
      <c r="A6">
        <v>54.8</v>
      </c>
    </row>
    <row r="7" spans="1:1" x14ac:dyDescent="0.2">
      <c r="A7">
        <v>64.5</v>
      </c>
    </row>
    <row r="8" spans="1:1" x14ac:dyDescent="0.2">
      <c r="A8">
        <v>60.8</v>
      </c>
    </row>
    <row r="9" spans="1:1" x14ac:dyDescent="0.2">
      <c r="A9">
        <v>49.1</v>
      </c>
    </row>
    <row r="10" spans="1:1" x14ac:dyDescent="0.2">
      <c r="A10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Money</vt:lpstr>
      <vt:lpstr>active learning</vt:lpstr>
      <vt:lpstr>tone</vt:lpstr>
      <vt:lpstr>snakes</vt:lpstr>
      <vt:lpstr>cats</vt:lpstr>
      <vt:lpstr>cats2</vt:lpstr>
      <vt:lpstr>Humor</vt:lpstr>
      <vt:lpstr>font</vt:lpstr>
      <vt:lpstr>17.10 PctNitrogen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Gardner</dc:creator>
  <cp:lastModifiedBy>William P. Wattles</cp:lastModifiedBy>
  <dcterms:created xsi:type="dcterms:W3CDTF">2008-08-10T18:07:15Z</dcterms:created>
  <dcterms:modified xsi:type="dcterms:W3CDTF">2019-03-18T12:19:39Z</dcterms:modified>
</cp:coreProperties>
</file>